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Областной" sheetId="1" r:id="rId1"/>
    <sheet name="Районный" sheetId="2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Областной!$A$20:$G$20</definedName>
    <definedName name="_xlnm._FilterDatabase" localSheetId="1" hidden="1">Районный!$A$20:$G$20</definedName>
    <definedName name="Choice">[1]Вспомогательный!$A$18:$B$18</definedName>
    <definedName name="Data1" localSheetId="1">#REF!</definedName>
    <definedName name="Data1">#REF!</definedName>
    <definedName name="Data2" localSheetId="0">'[2]Данные 2013'!#REF!</definedName>
    <definedName name="Data2" localSheetId="1">'[2]Данные 2013'!#REF!</definedName>
    <definedName name="Data2">#REF!</definedName>
    <definedName name="Data3" localSheetId="0">'[2]Данные 2013'!#REF!</definedName>
    <definedName name="Data3" localSheetId="1">'[2]Данные 2013'!#REF!</definedName>
    <definedName name="Data3">#REF!</definedName>
    <definedName name="Economy1" localSheetId="0">#REF!</definedName>
    <definedName name="Economy1" localSheetId="1">#REF!</definedName>
    <definedName name="Economy1">#REF!</definedName>
    <definedName name="Economy2" localSheetId="0">#REF!</definedName>
    <definedName name="Economy2" localSheetId="1">#REF!</definedName>
    <definedName name="Economy2">#REF!</definedName>
    <definedName name="index" localSheetId="1">#REF!</definedName>
    <definedName name="index">#REF!</definedName>
    <definedName name="Subsidy">[3]Вспомогательный!$J$33:$J$34</definedName>
    <definedName name="taxes" localSheetId="0">[4]Вспомогательный!#REF!</definedName>
    <definedName name="taxes" localSheetId="1">[4]Вспомогательный!#REF!</definedName>
    <definedName name="taxes">[4]Вспомогательный!#REF!</definedName>
    <definedName name="XDO_?BCC_1_3?" localSheetId="1">#REF!</definedName>
    <definedName name="XDO_?BCC_1_3?">#REF!</definedName>
    <definedName name="XDO_?BCC_4_17?" localSheetId="1">#REF!</definedName>
    <definedName name="XDO_?BCC_4_17?">#REF!</definedName>
    <definedName name="XDO_?BUDGET_NAME?" localSheetId="1">#REF!</definedName>
    <definedName name="XDO_?BUDGET_NAME?">#REF!</definedName>
    <definedName name="XDO_?DISTR_SUM?" localSheetId="1">#REF!</definedName>
    <definedName name="XDO_?DISTR_SUM?">#REF!</definedName>
    <definedName name="XDO_?NOM_SD?" localSheetId="1">#REF!</definedName>
    <definedName name="XDO_?NOM_SD?">#REF!</definedName>
    <definedName name="XDO_?OKATO?" localSheetId="1">#REF!</definedName>
    <definedName name="XDO_?OKATO?">#REF!</definedName>
    <definedName name="XDO_?OKATO_BUD?" localSheetId="1">#REF!</definedName>
    <definedName name="XDO_?OKATO_BUD?">#REF!</definedName>
    <definedName name="XDO_?OMIT_SUM?" localSheetId="1">#REF!</definedName>
    <definedName name="XDO_?OMIT_SUM?">#REF!</definedName>
    <definedName name="XDO_?OPER_DATE?" localSheetId="1">#REF!</definedName>
    <definedName name="XDO_?OPER_DATE?">#REF!</definedName>
    <definedName name="XDO_?OPER_SIGNATURE1?" localSheetId="1">#REF!</definedName>
    <definedName name="XDO_?OPER_SIGNATURE1?">#REF!</definedName>
    <definedName name="XDO_?OPER_SIGNATURE2?" localSheetId="1">#REF!</definedName>
    <definedName name="XDO_?OPER_SIGNATURE2?">#REF!</definedName>
    <definedName name="XDO_?OPER_SIGNATURE5?" localSheetId="1">#REF!</definedName>
    <definedName name="XDO_?OPER_SIGNATURE5?">#REF!</definedName>
    <definedName name="XDO_?OPER_SIGNATURE6?" localSheetId="1">#REF!</definedName>
    <definedName name="XDO_?OPER_SIGNATURE6?">#REF!</definedName>
    <definedName name="XDO_?OPER_SIGNATURE7?" localSheetId="1">#REF!</definedName>
    <definedName name="XDO_?OPER_SIGNATURE7?">#REF!</definedName>
    <definedName name="XDO_?OTCH_DATE?" localSheetId="1">#REF!</definedName>
    <definedName name="XDO_?OTCH_DATE?">#REF!</definedName>
    <definedName name="XDO_?REST_SUM?" localSheetId="1">#REF!</definedName>
    <definedName name="XDO_?REST_SUM?">#REF!</definedName>
    <definedName name="XDO_?RETURN_SUM?" localSheetId="1">#REF!</definedName>
    <definedName name="XDO_?RETURN_SUM?">#REF!</definedName>
    <definedName name="XDO_?RS_BUD?" localSheetId="1">#REF!</definedName>
    <definedName name="XDO_?RS_BUD?">#REF!</definedName>
    <definedName name="XDO_?SIGN_DATE?" localSheetId="1">#REF!</definedName>
    <definedName name="XDO_?SIGN_DATE?">#REF!</definedName>
    <definedName name="XDO_?SUB_TOT_DISTR_SUM?" localSheetId="1">#REF!</definedName>
    <definedName name="XDO_?SUB_TOT_DISTR_SUM?">#REF!</definedName>
    <definedName name="XDO_?SUB_TOT_OMIT_SUM?" localSheetId="1">#REF!</definedName>
    <definedName name="XDO_?SUB_TOT_OMIT_SUM?">#REF!</definedName>
    <definedName name="XDO_?SUB_TOT_REST_SUM?" localSheetId="1">#REF!</definedName>
    <definedName name="XDO_?SUB_TOT_REST_SUM?">#REF!</definedName>
    <definedName name="XDO_?SUB_TOT_RETURN_SUM?" localSheetId="1">#REF!</definedName>
    <definedName name="XDO_?SUB_TOT_RETURN_SUM?">#REF!</definedName>
    <definedName name="XDO_?SUB_TOT_TRANSFER_SUM?" localSheetId="1">#REF!</definedName>
    <definedName name="XDO_?SUB_TOT_TRANSFER_SUM?">#REF!</definedName>
    <definedName name="XDO_?SUBS?" localSheetId="1">#REF!</definedName>
    <definedName name="XDO_?SUBS?">#REF!</definedName>
    <definedName name="XDO_?TOFK_CODE?" localSheetId="1">#REF!</definedName>
    <definedName name="XDO_?TOFK_CODE?">#REF!</definedName>
    <definedName name="XDO_?TOFK_NAME?" localSheetId="1">#REF!</definedName>
    <definedName name="XDO_?TOFK_NAME?">#REF!</definedName>
    <definedName name="XDO_?TRANSFER_SUM?" localSheetId="1">#REF!</definedName>
    <definedName name="XDO_?TRANSFER_SUM?">#REF!</definedName>
    <definedName name="XDO_GROUP_?LINE?" localSheetId="1">#REF!</definedName>
    <definedName name="XDO_GROUP_?LINE?">#REF!</definedName>
    <definedName name="XDO_GROUP_?SUB_GROUP?" localSheetId="1">#REF!</definedName>
    <definedName name="XDO_GROUP_?SUB_GROUP?">#REF!</definedName>
    <definedName name="_xlnm.Print_Titles" localSheetId="1">#REF!</definedName>
    <definedName name="_xlnm.Print_Titles">#REF!</definedName>
    <definedName name="мр" localSheetId="1">#REF!</definedName>
    <definedName name="мр">#REF!</definedName>
    <definedName name="НВ" localSheetId="1">#REF!</definedName>
    <definedName name="НВ">#REF!</definedName>
    <definedName name="ооо" localSheetId="1">#REF!</definedName>
    <definedName name="ооо">#REF!</definedName>
    <definedName name="проба" localSheetId="1">#REF!</definedName>
    <definedName name="проба">#REF!</definedName>
    <definedName name="Районный">#REF!</definedName>
  </definedNames>
  <calcPr calcId="125725"/>
</workbook>
</file>

<file path=xl/calcChain.xml><?xml version="1.0" encoding="utf-8"?>
<calcChain xmlns="http://schemas.openxmlformats.org/spreadsheetml/2006/main">
  <c r="E20" i="1"/>
  <c r="F20"/>
  <c r="G20" i="2"/>
  <c r="F20"/>
  <c r="E20"/>
  <c r="D20"/>
  <c r="C20"/>
  <c r="C20" i="1"/>
  <c r="G20"/>
  <c r="D20" l="1"/>
</calcChain>
</file>

<file path=xl/sharedStrings.xml><?xml version="1.0" encoding="utf-8"?>
<sst xmlns="http://schemas.openxmlformats.org/spreadsheetml/2006/main" count="48" uniqueCount="25">
  <si>
    <t>РАСЧЕТ РАСПРЕДЕЛЕНИЯ</t>
  </si>
  <si>
    <t>№</t>
  </si>
  <si>
    <t>Наименования муниципальных районов (муниципальных округов, городских округов)</t>
  </si>
  <si>
    <t>Численность постоянного населения</t>
  </si>
  <si>
    <t>Индекс 
налогового потенциала</t>
  </si>
  <si>
    <t>Индекс 
расходов 
бюджета</t>
  </si>
  <si>
    <t>Уровень бюджетной обеспеченности</t>
  </si>
  <si>
    <t>ИТОГО</t>
  </si>
  <si>
    <t>Аносово</t>
  </si>
  <si>
    <t>Аталанка</t>
  </si>
  <si>
    <t>Балаганка</t>
  </si>
  <si>
    <t>Игжей</t>
  </si>
  <si>
    <t>Ключи</t>
  </si>
  <si>
    <t>Малышевка</t>
  </si>
  <si>
    <t>Молька</t>
  </si>
  <si>
    <t>Новая Уда</t>
  </si>
  <si>
    <t>Подволочное</t>
  </si>
  <si>
    <t>Светлолобово</t>
  </si>
  <si>
    <t>Средняя Муя</t>
  </si>
  <si>
    <t>Чичково</t>
  </si>
  <si>
    <t>Юголок</t>
  </si>
  <si>
    <t>Усть-Уда</t>
  </si>
  <si>
    <t>Дотация на выравнивание бюджетной обеспеченности поселений (Дi), тыс. рублей</t>
  </si>
  <si>
    <t xml:space="preserve"> дотаций на выравнивание бюджетной обеспеченности сельских поселений за счет средств областного бюджета на 2025 год </t>
  </si>
  <si>
    <t xml:space="preserve"> дотаций на выравнивание бюджетной обеспеченности сельских поселений из районного фонда финансовой поддержки на 2025 год 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</si>
</sst>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#,##0.0"/>
    <numFmt numFmtId="165" formatCode="0.000"/>
    <numFmt numFmtId="166" formatCode="_-* #,##0.00_р_._-;\-* #,##0.00_р_._-;_-* &quot;-&quot;??_р_._-;_-@_-"/>
    <numFmt numFmtId="167" formatCode="\$#,##0\ ;\(\$#,##0\)"/>
    <numFmt numFmtId="169" formatCode="#,##0.00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2"/>
      <color indexed="9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Times New Roman CYR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6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6" applyNumberFormat="0" applyAlignment="0" applyProtection="0"/>
    <xf numFmtId="0" fontId="14" fillId="22" borderId="7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17" fillId="5" borderId="0" applyNumberFormat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6" applyNumberFormat="0" applyAlignment="0" applyProtection="0"/>
    <xf numFmtId="0" fontId="22" fillId="0" borderId="11" applyNumberFormat="0" applyFill="0" applyAlignment="0" applyProtection="0"/>
    <xf numFmtId="0" fontId="23" fillId="23" borderId="0" applyNumberFormat="0" applyBorder="0" applyAlignment="0" applyProtection="0"/>
    <xf numFmtId="0" fontId="2" fillId="0" borderId="0"/>
    <xf numFmtId="0" fontId="2" fillId="0" borderId="0"/>
    <xf numFmtId="0" fontId="24" fillId="0" borderId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1" fillId="25" borderId="1" applyNumberFormat="0" applyFont="0" applyAlignment="0" applyProtection="0"/>
    <xf numFmtId="0" fontId="25" fillId="21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29" fillId="8" borderId="6" applyNumberFormat="0" applyAlignment="0" applyProtection="0"/>
    <xf numFmtId="0" fontId="30" fillId="21" borderId="13" applyNumberFormat="0" applyAlignment="0" applyProtection="0"/>
    <xf numFmtId="0" fontId="31" fillId="21" borderId="6" applyNumberFormat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4" applyNumberFormat="0" applyFill="0" applyAlignment="0" applyProtection="0"/>
    <xf numFmtId="0" fontId="36" fillId="22" borderId="7" applyNumberFormat="0" applyAlignment="0" applyProtection="0"/>
    <xf numFmtId="0" fontId="26" fillId="0" borderId="0" applyNumberFormat="0" applyFill="0" applyBorder="0" applyAlignment="0" applyProtection="0"/>
    <xf numFmtId="0" fontId="37" fillId="23" borderId="0" applyNumberFormat="0" applyBorder="0" applyAlignment="0" applyProtection="0"/>
    <xf numFmtId="0" fontId="38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9" fillId="0" borderId="0"/>
    <xf numFmtId="0" fontId="1" fillId="0" borderId="0"/>
    <xf numFmtId="0" fontId="4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2" fillId="0" borderId="11" applyNumberFormat="0" applyFill="0" applyAlignment="0" applyProtection="0"/>
    <xf numFmtId="0" fontId="43" fillId="0" borderId="0"/>
    <xf numFmtId="0" fontId="4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5" borderId="0" applyNumberFormat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/>
    <xf numFmtId="164" fontId="7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1" fontId="5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right"/>
    </xf>
    <xf numFmtId="3" fontId="5" fillId="2" borderId="3" xfId="1" applyNumberFormat="1" applyFont="1" applyFill="1" applyBorder="1" applyAlignment="1" applyProtection="1">
      <alignment shrinkToFit="1"/>
      <protection locked="0"/>
    </xf>
    <xf numFmtId="0" fontId="5" fillId="0" borderId="3" xfId="155" applyNumberFormat="1" applyFont="1" applyFill="1" applyBorder="1" applyAlignment="1">
      <alignment horizontal="center" vertical="center" shrinkToFit="1"/>
    </xf>
    <xf numFmtId="0" fontId="5" fillId="0" borderId="15" xfId="130" applyNumberFormat="1" applyFont="1" applyFill="1" applyBorder="1" applyAlignment="1">
      <alignment vertical="top"/>
    </xf>
    <xf numFmtId="0" fontId="5" fillId="0" borderId="16" xfId="130" applyNumberFormat="1" applyFont="1" applyFill="1" applyBorder="1" applyAlignment="1">
      <alignment vertical="top"/>
    </xf>
    <xf numFmtId="165" fontId="7" fillId="0" borderId="3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wrapText="1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69" fontId="5" fillId="26" borderId="3" xfId="1" applyNumberFormat="1" applyFont="1" applyFill="1" applyBorder="1" applyAlignment="1" applyProtection="1">
      <alignment shrinkToFit="1"/>
      <protection locked="0"/>
    </xf>
    <xf numFmtId="2" fontId="5" fillId="0" borderId="3" xfId="0" applyNumberFormat="1" applyFont="1" applyFill="1" applyBorder="1"/>
    <xf numFmtId="4" fontId="7" fillId="0" borderId="3" xfId="0" applyNumberFormat="1" applyFont="1" applyFill="1" applyBorder="1" applyAlignment="1">
      <alignment horizontal="right"/>
    </xf>
    <xf numFmtId="2" fontId="7" fillId="0" borderId="3" xfId="0" applyNumberFormat="1" applyFont="1" applyFill="1" applyBorder="1" applyAlignment="1">
      <alignment horizontal="right"/>
    </xf>
  </cellXfs>
  <cellStyles count="1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Акцент1 2" xfId="8"/>
    <cellStyle name="20% — акцент1 2" xfId="9"/>
    <cellStyle name="20% — акцент1 3" xfId="10"/>
    <cellStyle name="20% - Акцент2 2" xfId="11"/>
    <cellStyle name="20% — акцент2 2" xfId="12"/>
    <cellStyle name="20% — акцент2 3" xfId="13"/>
    <cellStyle name="20% - Акцент3 2" xfId="14"/>
    <cellStyle name="20% — акцент3 2" xfId="15"/>
    <cellStyle name="20% — акцент3 3" xfId="16"/>
    <cellStyle name="20% - Акцент4 2" xfId="17"/>
    <cellStyle name="20% — акцент4 2" xfId="18"/>
    <cellStyle name="20% — акцент4 3" xfId="19"/>
    <cellStyle name="20% - Акцент5 2" xfId="20"/>
    <cellStyle name="20% — акцент5 2" xfId="21"/>
    <cellStyle name="20% — акцент5 3" xfId="22"/>
    <cellStyle name="20% - Акцент6 2" xfId="23"/>
    <cellStyle name="20% — акцент6 2" xfId="24"/>
    <cellStyle name="20% — акцент6 3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40% - Акцент1 2" xfId="32"/>
    <cellStyle name="40% — акцент1 2" xfId="33"/>
    <cellStyle name="40% — акцент1 3" xfId="34"/>
    <cellStyle name="40% - Акцент2 2" xfId="35"/>
    <cellStyle name="40% — акцент2 2" xfId="36"/>
    <cellStyle name="40% — акцент2 3" xfId="37"/>
    <cellStyle name="40% - Акцент3 2" xfId="38"/>
    <cellStyle name="40% — акцент3 2" xfId="39"/>
    <cellStyle name="40% — акцент3 3" xfId="40"/>
    <cellStyle name="40% - Акцент4 2" xfId="41"/>
    <cellStyle name="40% — акцент4 2" xfId="42"/>
    <cellStyle name="40% — акцент4 3" xfId="43"/>
    <cellStyle name="40% - Акцент5 2" xfId="44"/>
    <cellStyle name="40% — акцент5 2" xfId="45"/>
    <cellStyle name="40% — акцент5 3" xfId="46"/>
    <cellStyle name="40% - Акцент6 2" xfId="47"/>
    <cellStyle name="40% — акцент6 2" xfId="48"/>
    <cellStyle name="40% — акцент6 3" xfId="49"/>
    <cellStyle name="60% - Accent1" xfId="50"/>
    <cellStyle name="60% - Accent2" xfId="51"/>
    <cellStyle name="60% - Accent3" xfId="52"/>
    <cellStyle name="60% - Accent4" xfId="53"/>
    <cellStyle name="60% - Accent5" xfId="54"/>
    <cellStyle name="60% - Accent6" xfId="55"/>
    <cellStyle name="60% - Акцент1 2" xfId="56"/>
    <cellStyle name="60% — акцент1 2" xfId="57"/>
    <cellStyle name="60% — акцент1 3" xfId="58"/>
    <cellStyle name="60% - Акцент2 2" xfId="59"/>
    <cellStyle name="60% — акцент2 2" xfId="60"/>
    <cellStyle name="60% — акцент2 3" xfId="61"/>
    <cellStyle name="60% - Акцент3 2" xfId="62"/>
    <cellStyle name="60% — акцент3 2" xfId="63"/>
    <cellStyle name="60% — акцент3 3" xfId="64"/>
    <cellStyle name="60% - Акцент4 2" xfId="65"/>
    <cellStyle name="60% — акцент4 2" xfId="66"/>
    <cellStyle name="60% — акцент4 3" xfId="67"/>
    <cellStyle name="60% - Акцент5 2" xfId="68"/>
    <cellStyle name="60% — акцент5 2" xfId="69"/>
    <cellStyle name="60% — акцент5 3" xfId="70"/>
    <cellStyle name="60% - Акцент6 2" xfId="71"/>
    <cellStyle name="60% — акцент6 2" xfId="72"/>
    <cellStyle name="60% — акцент6 3" xfId="73"/>
    <cellStyle name="Accent1" xfId="74"/>
    <cellStyle name="Accent2" xfId="75"/>
    <cellStyle name="Accent3" xfId="76"/>
    <cellStyle name="Accent4" xfId="77"/>
    <cellStyle name="Accent5" xfId="78"/>
    <cellStyle name="Accent6" xfId="79"/>
    <cellStyle name="Bad" xfId="80"/>
    <cellStyle name="Calculation" xfId="81"/>
    <cellStyle name="Check Cell" xfId="82"/>
    <cellStyle name="Comma 2" xfId="83"/>
    <cellStyle name="Comma 2 2" xfId="84"/>
    <cellStyle name="Comma 2 2 2" xfId="85"/>
    <cellStyle name="Comma 2 2 3" xfId="86"/>
    <cellStyle name="Comma 2 3" xfId="87"/>
    <cellStyle name="Comma 2 4" xfId="88"/>
    <cellStyle name="Comma0" xfId="89"/>
    <cellStyle name="Currency0" xfId="90"/>
    <cellStyle name="Date" xfId="91"/>
    <cellStyle name="Explanatory Text" xfId="92"/>
    <cellStyle name="Fixed" xfId="93"/>
    <cellStyle name="Good" xfId="94"/>
    <cellStyle name="Heading 1" xfId="95"/>
    <cellStyle name="Heading 2" xfId="96"/>
    <cellStyle name="Heading 3" xfId="97"/>
    <cellStyle name="Heading 4" xfId="98"/>
    <cellStyle name="Input" xfId="99"/>
    <cellStyle name="Linked Cell" xfId="100"/>
    <cellStyle name="Neutral" xfId="101"/>
    <cellStyle name="Normal 2" xfId="102"/>
    <cellStyle name="Normal 2 2" xfId="103"/>
    <cellStyle name="Normal_Alexander's Tables" xfId="104"/>
    <cellStyle name="Normal_ФФПМР_ИБР_Ставрополь_2006 4" xfId="1"/>
    <cellStyle name="Note" xfId="105"/>
    <cellStyle name="Note 2" xfId="106"/>
    <cellStyle name="Note_МР (ГО)" xfId="107"/>
    <cellStyle name="Output" xfId="108"/>
    <cellStyle name="Title" xfId="109"/>
    <cellStyle name="Total" xfId="110"/>
    <cellStyle name="Warning Text" xfId="111"/>
    <cellStyle name="Акцент1 2" xfId="112"/>
    <cellStyle name="Акцент2 2" xfId="113"/>
    <cellStyle name="Акцент3 2" xfId="114"/>
    <cellStyle name="Акцент4 2" xfId="115"/>
    <cellStyle name="Акцент5 2" xfId="116"/>
    <cellStyle name="Акцент6 2" xfId="117"/>
    <cellStyle name="Ввод  2" xfId="118"/>
    <cellStyle name="Вывод 2" xfId="119"/>
    <cellStyle name="Вычисление 2" xfId="120"/>
    <cellStyle name="Заголовок 1 2" xfId="121"/>
    <cellStyle name="Заголовок 2 2" xfId="122"/>
    <cellStyle name="Заголовок 3 2" xfId="123"/>
    <cellStyle name="Заголовок 4 2" xfId="124"/>
    <cellStyle name="Итог 2" xfId="125"/>
    <cellStyle name="Контрольная ячейка 2" xfId="126"/>
    <cellStyle name="Название 2" xfId="127"/>
    <cellStyle name="Нейтральный 2" xfId="128"/>
    <cellStyle name="Обычный" xfId="0" builtinId="0"/>
    <cellStyle name="Обычный 2" xfId="129"/>
    <cellStyle name="Обычный 2 2" xfId="130"/>
    <cellStyle name="Обычный 2 3" xfId="131"/>
    <cellStyle name="Обычный 2 4" xfId="132"/>
    <cellStyle name="Обычный 2 5" xfId="133"/>
    <cellStyle name="Обычный 2 6" xfId="134"/>
    <cellStyle name="Обычный 2 7" xfId="135"/>
    <cellStyle name="Обычный 3" xfId="136"/>
    <cellStyle name="Обычный 4" xfId="137"/>
    <cellStyle name="Обычный 4 2" xfId="138"/>
    <cellStyle name="Обычный 7 4" xfId="139"/>
    <cellStyle name="Обычный_ИНП МР и П 2011 ( УСН 50% НДПИ 25%)" xfId="155"/>
    <cellStyle name="Плохой 2" xfId="140"/>
    <cellStyle name="Пояснение 2" xfId="141"/>
    <cellStyle name="Примечание 2" xfId="142"/>
    <cellStyle name="Примечание 3" xfId="143"/>
    <cellStyle name="Процентный 2" xfId="144"/>
    <cellStyle name="Процентный 3" xfId="145"/>
    <cellStyle name="Связанная ячейка 2" xfId="146"/>
    <cellStyle name="Стиль 1" xfId="147"/>
    <cellStyle name="Текст предупреждения 2" xfId="148"/>
    <cellStyle name="Финансовый 2" xfId="149"/>
    <cellStyle name="Финансовый 2 2" xfId="150"/>
    <cellStyle name="Финансовый 3" xfId="151"/>
    <cellStyle name="Финансовый 4" xfId="152"/>
    <cellStyle name="Финансовый 5" xfId="153"/>
    <cellStyle name="Хороший 2" xfId="1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tergov.%20Relations\Stavropolsky%20Kr\Project%202005\Models\&#1056;&#1072;&#1081;&#1086;&#1085;&#1085;&#1099;&#1077;%20&#1060;&#1060;&#1055;&#1055;\new\&#1056;&#1060;&#1060;&#1055;&#1055;%20&#1057;&#1086;&#1074;&#1077;&#1090;&#1089;&#1082;&#1080;&#1081;%202006%2020.12.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1\common\&#1059;&#1087;&#1088;&#1072;&#1074;&#1083;&#1077;&#1085;&#1080;&#1077;%20&#1084;&#1077;&#1078;&#1073;&#1102;&#1076;&#1078;&#1077;&#1090;&#1085;&#1099;&#1093;%20&#1086;&#1090;&#1085;&#1086;&#1096;&#1077;&#1085;&#1080;&#1081;\2015\&#1054;&#1090;&#1076;&#1077;&#1083;%20&#1072;&#1085;&#1072;&#1083;&#1080;&#1079;&#1072;%20&#1052;&#1041;&#1058;%20&#1080;%20&#1084;&#1077;&#1090;&#1086;&#1076;&#1086;&#1083;&#1086;&#1075;&#1080;&#1080;\&#1041;&#1070;&#1044;&#1046;&#1045;&#1058;%202015\1%20&#1060;&#1086;&#1088;&#1084;&#1080;&#1088;&#1086;&#1074;&#1072;&#1085;&#1080;&#1077;\1%20&#1044;&#1086;&#1090;&#1072;&#1094;&#1080;&#1080;\&#1042;&#1099;&#1088;&#1072;&#1074;&#1085;&#1080;&#1074;&#1072;&#1085;&#1080;&#1077;\1.3%20&#1060;&#1060;&#1055;%20&#1052;&#1056;(&#1043;&#1054;)_2015_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214_1/LOCALS~1/Temp/Rar$DI84.5235/&#1060;&#1060;&#1055;&#105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214_1/LOCALS~1/Temp/Rar$DI84.0328/&#1060;&#1060;&#1055;&#1052;&#1056;(&#1043;&#1054;)%20(&#1088;&#1072;&#1089;&#1095;&#1077;&#1090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вод"/>
      <sheetName val="Данные"/>
      <sheetName val="Настройка расчета ИБР"/>
      <sheetName val="Настройка расчета БО"/>
      <sheetName val="РЕЗУЛЬТАТ"/>
      <sheetName val="Коэффициенты"/>
      <sheetName val="Расчет ИБР"/>
      <sheetName val="ИБР"/>
      <sheetName val="Расчет дотаций"/>
      <sheetName val="Вспомогательный"/>
      <sheetName val="Диаграммы"/>
      <sheetName val="Рис ИБР"/>
      <sheetName val="Рис1"/>
      <sheetName val="Рис2"/>
      <sheetName val="Рис3"/>
      <sheetName val="Рис4"/>
      <sheetName val="Рис5"/>
      <sheetName val="Рис6"/>
      <sheetName val="Рис7"/>
      <sheetName val="Рис8"/>
      <sheetName val="Сравнен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8">
          <cell r="A18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иложение"/>
      <sheetName val="ФФП МР(ГО)"/>
      <sheetName val="ИНП"/>
      <sheetName val="ИБР"/>
      <sheetName val="Данные 201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Ввод"/>
      <sheetName val="РЕЗУЛЬТАТ МР"/>
      <sheetName val="РЕЗУЛЬТАТ+1"/>
      <sheetName val="Данные"/>
      <sheetName val="РАСЧЕТ ТРАНСФЕРТОВ"/>
      <sheetName val="Коэф+1"/>
      <sheetName val="Настройка ИБР"/>
      <sheetName val="Нормативы"/>
      <sheetName val="Доходы+1"/>
      <sheetName val="Рис ИБР"/>
      <sheetName val="РАСЧЕТ ИБР+1"/>
      <sheetName val="ИБР+1"/>
      <sheetName val="Рас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>
        <row r="3">
          <cell r="A3">
            <v>1</v>
          </cell>
        </row>
        <row r="33">
          <cell r="J33" t="str">
            <v>включить</v>
          </cell>
        </row>
        <row r="34">
          <cell r="J34" t="str">
            <v>исключить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Ввод"/>
      <sheetName val="РЕЗУЛЬТАТ+1"/>
      <sheetName val="Данные"/>
      <sheetName val="Коэф+1"/>
      <sheetName val="Настройка ИБР"/>
      <sheetName val="Рис ИБР"/>
      <sheetName val="РАСЧЕТ ИБР+1"/>
      <sheetName val="ИБР+1"/>
      <sheetName val="Расходы+1"/>
      <sheetName val="РАСЧЕТ ТРАНСФЕРТОВ"/>
      <sheetName val="Нормативы"/>
      <sheetName val="До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tabSelected="1" zoomScale="85" zoomScaleNormal="85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H23" sqref="H23"/>
    </sheetView>
  </sheetViews>
  <sheetFormatPr defaultRowHeight="15.75"/>
  <cols>
    <col min="1" max="1" width="4.7109375" style="14" customWidth="1"/>
    <col min="2" max="2" width="23.85546875" style="10" customWidth="1"/>
    <col min="3" max="3" width="13.85546875" style="10" customWidth="1"/>
    <col min="4" max="5" width="14.42578125" style="10" customWidth="1"/>
    <col min="6" max="6" width="16.7109375" style="10" customWidth="1"/>
    <col min="7" max="7" width="20.5703125" style="10" customWidth="1"/>
    <col min="8" max="8" width="10" style="10" customWidth="1"/>
    <col min="9" max="9" width="9.140625" style="10"/>
    <col min="10" max="19" width="10.28515625" style="10" bestFit="1" customWidth="1"/>
    <col min="20" max="16384" width="9.140625" style="10"/>
  </cols>
  <sheetData>
    <row r="1" spans="1:19" s="1" customFormat="1" ht="18.75">
      <c r="A1" s="22" t="s">
        <v>0</v>
      </c>
      <c r="B1" s="22"/>
      <c r="C1" s="22"/>
      <c r="D1" s="22"/>
      <c r="E1" s="22"/>
      <c r="F1" s="22"/>
      <c r="G1" s="22"/>
    </row>
    <row r="2" spans="1:19" s="1" customFormat="1" ht="42" customHeight="1">
      <c r="A2" s="23" t="s">
        <v>23</v>
      </c>
      <c r="B2" s="23"/>
      <c r="C2" s="23"/>
      <c r="D2" s="23"/>
      <c r="E2" s="23"/>
      <c r="F2" s="23"/>
      <c r="G2" s="23"/>
    </row>
    <row r="3" spans="1:19" s="1" customFormat="1" ht="18.75">
      <c r="A3" s="23"/>
      <c r="B3" s="23"/>
      <c r="C3" s="23"/>
      <c r="D3" s="23"/>
      <c r="E3" s="23"/>
      <c r="F3" s="23"/>
      <c r="G3" s="23"/>
    </row>
    <row r="4" spans="1:19" s="2" customFormat="1" ht="18.75" customHeight="1">
      <c r="C4" s="3"/>
      <c r="D4" s="4"/>
      <c r="E4" s="4"/>
      <c r="F4" s="4"/>
      <c r="G4" s="4"/>
    </row>
    <row r="5" spans="1:19" s="8" customFormat="1" ht="138" customHeight="1">
      <c r="A5" s="5" t="s">
        <v>1</v>
      </c>
      <c r="B5" s="6" t="s">
        <v>2</v>
      </c>
      <c r="C5" s="7" t="s">
        <v>3</v>
      </c>
      <c r="D5" s="6" t="s">
        <v>4</v>
      </c>
      <c r="E5" s="6" t="s">
        <v>5</v>
      </c>
      <c r="F5" s="6" t="s">
        <v>6</v>
      </c>
      <c r="G5" s="15" t="s">
        <v>22</v>
      </c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18">
        <v>1</v>
      </c>
      <c r="B6" s="19" t="s">
        <v>8</v>
      </c>
      <c r="C6" s="17">
        <v>381</v>
      </c>
      <c r="D6" s="26">
        <v>1.2003698122691258</v>
      </c>
      <c r="E6" s="26">
        <v>0.31167770300923348</v>
      </c>
      <c r="F6" s="26">
        <v>3.851317565163026</v>
      </c>
      <c r="G6" s="16">
        <v>8811.6</v>
      </c>
    </row>
    <row r="7" spans="1:19">
      <c r="A7" s="18">
        <v>2</v>
      </c>
      <c r="B7" s="20" t="s">
        <v>9</v>
      </c>
      <c r="C7" s="17">
        <v>168</v>
      </c>
      <c r="D7" s="26">
        <v>1.0606213225790035</v>
      </c>
      <c r="E7" s="26">
        <v>0.53814862251593554</v>
      </c>
      <c r="F7" s="26">
        <v>1.9708706446565263</v>
      </c>
      <c r="G7" s="16">
        <v>6869.3</v>
      </c>
    </row>
    <row r="8" spans="1:19">
      <c r="A8" s="18">
        <v>3</v>
      </c>
      <c r="B8" s="20" t="s">
        <v>10</v>
      </c>
      <c r="C8" s="17">
        <v>507</v>
      </c>
      <c r="D8" s="26">
        <v>0.79089830557418705</v>
      </c>
      <c r="E8" s="26">
        <v>0.28043560096194259</v>
      </c>
      <c r="F8" s="26">
        <v>2.8202492938174366</v>
      </c>
      <c r="G8" s="16">
        <v>11188.8</v>
      </c>
    </row>
    <row r="9" spans="1:19">
      <c r="A9" s="18">
        <v>4</v>
      </c>
      <c r="B9" s="20" t="s">
        <v>11</v>
      </c>
      <c r="C9" s="17">
        <v>558</v>
      </c>
      <c r="D9" s="26">
        <v>1.4092810306881434</v>
      </c>
      <c r="E9" s="26">
        <v>0.28064323730993501</v>
      </c>
      <c r="F9" s="26">
        <v>5.0216105123237673</v>
      </c>
      <c r="G9" s="16">
        <v>10447</v>
      </c>
    </row>
    <row r="10" spans="1:19">
      <c r="A10" s="18">
        <v>5</v>
      </c>
      <c r="B10" s="20" t="s">
        <v>12</v>
      </c>
      <c r="C10" s="17">
        <v>41</v>
      </c>
      <c r="D10" s="26">
        <v>1.2955083767181514</v>
      </c>
      <c r="E10" s="26">
        <v>0.66</v>
      </c>
      <c r="F10" s="26">
        <v>1.9628914798759869</v>
      </c>
      <c r="G10" s="16">
        <v>4656.2</v>
      </c>
    </row>
    <row r="11" spans="1:19">
      <c r="A11" s="18">
        <v>6</v>
      </c>
      <c r="B11" s="20" t="s">
        <v>13</v>
      </c>
      <c r="C11" s="17">
        <v>785</v>
      </c>
      <c r="D11" s="26">
        <v>0.92317005975232591</v>
      </c>
      <c r="E11" s="26">
        <v>0.2226005767715962</v>
      </c>
      <c r="F11" s="26">
        <v>4.1472042576940993</v>
      </c>
      <c r="G11" s="16">
        <v>13417.6</v>
      </c>
    </row>
    <row r="12" spans="1:19">
      <c r="A12" s="18">
        <v>7</v>
      </c>
      <c r="B12" s="20" t="s">
        <v>14</v>
      </c>
      <c r="C12" s="17">
        <v>1550</v>
      </c>
      <c r="D12" s="26">
        <v>0.63050793231980473</v>
      </c>
      <c r="E12" s="26">
        <v>0.23146096214630199</v>
      </c>
      <c r="F12" s="26">
        <v>2.7240357357595051</v>
      </c>
      <c r="G12" s="16">
        <v>23403.599999999999</v>
      </c>
    </row>
    <row r="13" spans="1:19">
      <c r="A13" s="18">
        <v>8</v>
      </c>
      <c r="B13" s="20" t="s">
        <v>15</v>
      </c>
      <c r="C13" s="17">
        <v>1206</v>
      </c>
      <c r="D13" s="26">
        <v>0.84854356795685837</v>
      </c>
      <c r="E13" s="26">
        <v>0.22484712259966733</v>
      </c>
      <c r="F13" s="26">
        <v>3.7738689210075478</v>
      </c>
      <c r="G13" s="16">
        <v>16041.2</v>
      </c>
    </row>
    <row r="14" spans="1:19">
      <c r="A14" s="18">
        <v>9</v>
      </c>
      <c r="B14" s="20" t="s">
        <v>16</v>
      </c>
      <c r="C14" s="17">
        <v>198</v>
      </c>
      <c r="D14" s="26">
        <v>1.7895343563309767</v>
      </c>
      <c r="E14" s="26">
        <v>0.37048339323529</v>
      </c>
      <c r="F14" s="26">
        <v>4.8302687489003393</v>
      </c>
      <c r="G14" s="16">
        <v>7414.6</v>
      </c>
    </row>
    <row r="15" spans="1:19">
      <c r="A15" s="18">
        <v>10</v>
      </c>
      <c r="B15" s="20" t="s">
        <v>17</v>
      </c>
      <c r="C15" s="17">
        <v>997</v>
      </c>
      <c r="D15" s="26">
        <v>0.5115097084622412</v>
      </c>
      <c r="E15" s="26">
        <v>0.20130596069302345</v>
      </c>
      <c r="F15" s="26">
        <v>2.5409565951316031</v>
      </c>
      <c r="G15" s="16">
        <v>14141.2</v>
      </c>
    </row>
    <row r="16" spans="1:19">
      <c r="A16" s="18">
        <v>11</v>
      </c>
      <c r="B16" s="20" t="s">
        <v>18</v>
      </c>
      <c r="C16" s="17">
        <v>920</v>
      </c>
      <c r="D16" s="26">
        <v>0.47199316550739556</v>
      </c>
      <c r="E16" s="26">
        <v>0.12997614460066598</v>
      </c>
      <c r="F16" s="26">
        <v>3.6313830276896608</v>
      </c>
      <c r="G16" s="16">
        <v>10397.9</v>
      </c>
    </row>
    <row r="17" spans="1:19">
      <c r="A17" s="18">
        <v>12</v>
      </c>
      <c r="B17" s="20" t="s">
        <v>19</v>
      </c>
      <c r="C17" s="17">
        <v>240</v>
      </c>
      <c r="D17" s="26">
        <v>0.97491890958869731</v>
      </c>
      <c r="E17" s="26">
        <v>0.22474193443873325</v>
      </c>
      <c r="F17" s="26">
        <v>4.3379483763163451</v>
      </c>
      <c r="G17" s="27">
        <v>6477.6</v>
      </c>
    </row>
    <row r="18" spans="1:19">
      <c r="A18" s="18">
        <v>13</v>
      </c>
      <c r="B18" s="20" t="s">
        <v>20</v>
      </c>
      <c r="C18" s="17">
        <v>898</v>
      </c>
      <c r="D18" s="26">
        <v>0.83349560834818359</v>
      </c>
      <c r="E18" s="26">
        <v>0.26660096461037003</v>
      </c>
      <c r="F18" s="26">
        <v>3.1263788169945839</v>
      </c>
      <c r="G18" s="27">
        <v>17928.8</v>
      </c>
    </row>
    <row r="19" spans="1:19">
      <c r="A19" s="18">
        <v>14</v>
      </c>
      <c r="B19" s="20" t="s">
        <v>21</v>
      </c>
      <c r="C19" s="17">
        <v>4842</v>
      </c>
      <c r="D19" s="26">
        <v>0.36230543908027479</v>
      </c>
      <c r="E19" s="26">
        <v>5.0965069354537144E-2</v>
      </c>
      <c r="F19" s="26">
        <v>7.1088972048660759</v>
      </c>
      <c r="G19" s="27">
        <v>17551.900000000001</v>
      </c>
    </row>
    <row r="20" spans="1:19" s="12" customFormat="1">
      <c r="A20" s="24" t="s">
        <v>7</v>
      </c>
      <c r="B20" s="25"/>
      <c r="C20" s="11">
        <f t="shared" ref="C20:F20" si="0">SUM(C6:C19)</f>
        <v>13291</v>
      </c>
      <c r="D20" s="21">
        <f t="shared" si="0"/>
        <v>13.102657595175371</v>
      </c>
      <c r="E20" s="21">
        <f t="shared" si="0"/>
        <v>3.9938872922472322</v>
      </c>
      <c r="F20" s="21">
        <f t="shared" si="0"/>
        <v>51.847881180196502</v>
      </c>
      <c r="G20" s="28">
        <f>SUM(G6:G19)</f>
        <v>168747.29999999996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4" spans="1:19" s="13" customFormat="1"/>
  </sheetData>
  <mergeCells count="4">
    <mergeCell ref="A1:G1"/>
    <mergeCell ref="A2:G2"/>
    <mergeCell ref="A3:G3"/>
    <mergeCell ref="A20:B20"/>
  </mergeCells>
  <printOptions horizontalCentered="1"/>
  <pageMargins left="0" right="0" top="0.39370078740157483" bottom="0" header="0" footer="0"/>
  <pageSetup paperSize="9" orientation="landscape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zoomScale="85" zoomScaleNormal="85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28" sqref="G28"/>
    </sheetView>
  </sheetViews>
  <sheetFormatPr defaultRowHeight="15.75"/>
  <cols>
    <col min="1" max="1" width="4.7109375" style="14" customWidth="1"/>
    <col min="2" max="2" width="18.140625" style="10" customWidth="1"/>
    <col min="3" max="3" width="15.7109375" style="10" customWidth="1"/>
    <col min="4" max="4" width="17.5703125" style="10" customWidth="1"/>
    <col min="5" max="5" width="16.7109375" style="10" customWidth="1"/>
    <col min="6" max="6" width="19.5703125" style="10" customWidth="1"/>
    <col min="7" max="7" width="21.7109375" style="10" customWidth="1"/>
    <col min="8" max="9" width="9.140625" style="10"/>
    <col min="10" max="19" width="10.28515625" style="10" bestFit="1" customWidth="1"/>
    <col min="20" max="16384" width="9.140625" style="10"/>
  </cols>
  <sheetData>
    <row r="1" spans="1:19" s="1" customFormat="1" ht="18.75">
      <c r="A1" s="22" t="s">
        <v>0</v>
      </c>
      <c r="B1" s="22"/>
      <c r="C1" s="22"/>
      <c r="D1" s="22"/>
      <c r="E1" s="22"/>
      <c r="F1" s="22"/>
      <c r="G1" s="22"/>
    </row>
    <row r="2" spans="1:19" s="1" customFormat="1" ht="42" customHeight="1">
      <c r="A2" s="23" t="s">
        <v>24</v>
      </c>
      <c r="B2" s="23"/>
      <c r="C2" s="23"/>
      <c r="D2" s="23"/>
      <c r="E2" s="23"/>
      <c r="F2" s="23"/>
      <c r="G2" s="23"/>
    </row>
    <row r="3" spans="1:19" s="1" customFormat="1" ht="18.75">
      <c r="A3" s="23"/>
      <c r="B3" s="23"/>
      <c r="C3" s="23"/>
      <c r="D3" s="23"/>
      <c r="E3" s="23"/>
      <c r="F3" s="23"/>
      <c r="G3" s="23"/>
    </row>
    <row r="4" spans="1:19" s="2" customFormat="1" ht="18.75" customHeight="1">
      <c r="C4" s="3"/>
      <c r="D4" s="4"/>
      <c r="E4" s="4"/>
      <c r="F4" s="4"/>
      <c r="G4" s="4"/>
    </row>
    <row r="5" spans="1:19" s="8" customFormat="1" ht="138" customHeight="1">
      <c r="A5" s="5" t="s">
        <v>1</v>
      </c>
      <c r="B5" s="6" t="s">
        <v>2</v>
      </c>
      <c r="C5" s="7" t="s">
        <v>3</v>
      </c>
      <c r="D5" s="6" t="s">
        <v>4</v>
      </c>
      <c r="E5" s="6" t="s">
        <v>5</v>
      </c>
      <c r="F5" s="6" t="s">
        <v>6</v>
      </c>
      <c r="G5" s="15" t="s">
        <v>22</v>
      </c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18">
        <v>1</v>
      </c>
      <c r="B6" s="19" t="s">
        <v>8</v>
      </c>
      <c r="C6" s="17">
        <v>381</v>
      </c>
      <c r="D6" s="26">
        <v>1.2003698122691258</v>
      </c>
      <c r="E6" s="26">
        <v>0.31167770300923348</v>
      </c>
      <c r="F6" s="26">
        <v>3.851317565163026</v>
      </c>
      <c r="G6" s="16">
        <v>1226</v>
      </c>
    </row>
    <row r="7" spans="1:19">
      <c r="A7" s="18">
        <v>2</v>
      </c>
      <c r="B7" s="20" t="s">
        <v>9</v>
      </c>
      <c r="C7" s="17">
        <v>168</v>
      </c>
      <c r="D7" s="26">
        <v>1.0606213225790035</v>
      </c>
      <c r="E7" s="26">
        <v>0.53814862251593554</v>
      </c>
      <c r="F7" s="26">
        <v>1.9708706446565263</v>
      </c>
      <c r="G7" s="16">
        <v>1094</v>
      </c>
    </row>
    <row r="8" spans="1:19">
      <c r="A8" s="18">
        <v>3</v>
      </c>
      <c r="B8" s="20" t="s">
        <v>10</v>
      </c>
      <c r="C8" s="17">
        <v>507</v>
      </c>
      <c r="D8" s="26">
        <v>0.79089830557418705</v>
      </c>
      <c r="E8" s="26">
        <v>0.28043560096194259</v>
      </c>
      <c r="F8" s="26">
        <v>2.8202492938174366</v>
      </c>
      <c r="G8" s="16">
        <v>1606.4</v>
      </c>
    </row>
    <row r="9" spans="1:19">
      <c r="A9" s="18">
        <v>4</v>
      </c>
      <c r="B9" s="20" t="s">
        <v>11</v>
      </c>
      <c r="C9" s="17">
        <v>558</v>
      </c>
      <c r="D9" s="26">
        <v>1.4092810306881434</v>
      </c>
      <c r="E9" s="26">
        <v>0.28064323730993501</v>
      </c>
      <c r="F9" s="26">
        <v>5.0216105123237673</v>
      </c>
      <c r="G9" s="16">
        <v>1443.6</v>
      </c>
    </row>
    <row r="10" spans="1:19">
      <c r="A10" s="18">
        <v>5</v>
      </c>
      <c r="B10" s="20" t="s">
        <v>12</v>
      </c>
      <c r="C10" s="17">
        <v>41</v>
      </c>
      <c r="D10" s="26">
        <v>1.2955083767181514</v>
      </c>
      <c r="E10" s="26">
        <v>0.66</v>
      </c>
      <c r="F10" s="26">
        <v>1.9628914798759869</v>
      </c>
      <c r="G10" s="16">
        <v>327.60000000000002</v>
      </c>
    </row>
    <row r="11" spans="1:19">
      <c r="A11" s="18">
        <v>6</v>
      </c>
      <c r="B11" s="20" t="s">
        <v>13</v>
      </c>
      <c r="C11" s="17">
        <v>785</v>
      </c>
      <c r="D11" s="26">
        <v>0.92317005975232591</v>
      </c>
      <c r="E11" s="26">
        <v>0.2226005767715962</v>
      </c>
      <c r="F11" s="26">
        <v>4.1472042576940993</v>
      </c>
      <c r="G11" s="16">
        <v>1755.2</v>
      </c>
    </row>
    <row r="12" spans="1:19">
      <c r="A12" s="18">
        <v>7</v>
      </c>
      <c r="B12" s="20" t="s">
        <v>14</v>
      </c>
      <c r="C12" s="17">
        <v>1550</v>
      </c>
      <c r="D12" s="26">
        <v>0.63050793231980473</v>
      </c>
      <c r="E12" s="26">
        <v>0.23146096214630199</v>
      </c>
      <c r="F12" s="26">
        <v>2.7240357357595051</v>
      </c>
      <c r="G12" s="16">
        <v>4086</v>
      </c>
    </row>
    <row r="13" spans="1:19">
      <c r="A13" s="18">
        <v>8</v>
      </c>
      <c r="B13" s="20" t="s">
        <v>15</v>
      </c>
      <c r="C13" s="17">
        <v>1206</v>
      </c>
      <c r="D13" s="26">
        <v>0.84854356795685837</v>
      </c>
      <c r="E13" s="26">
        <v>0.22484712259966733</v>
      </c>
      <c r="F13" s="26">
        <v>3.7738689210075478</v>
      </c>
      <c r="G13" s="16">
        <v>2819.4</v>
      </c>
    </row>
    <row r="14" spans="1:19">
      <c r="A14" s="18">
        <v>9</v>
      </c>
      <c r="B14" s="20" t="s">
        <v>16</v>
      </c>
      <c r="C14" s="17">
        <v>198</v>
      </c>
      <c r="D14" s="26">
        <v>1.7895343563309767</v>
      </c>
      <c r="E14" s="26">
        <v>0.37048339323529</v>
      </c>
      <c r="F14" s="26">
        <v>4.8302687489003393</v>
      </c>
      <c r="G14" s="16">
        <v>689.5</v>
      </c>
    </row>
    <row r="15" spans="1:19">
      <c r="A15" s="18">
        <v>10</v>
      </c>
      <c r="B15" s="20" t="s">
        <v>17</v>
      </c>
      <c r="C15" s="17">
        <v>997</v>
      </c>
      <c r="D15" s="26">
        <v>0.5115097084622412</v>
      </c>
      <c r="E15" s="26">
        <v>0.20130596069302345</v>
      </c>
      <c r="F15" s="26">
        <v>2.5409565951316031</v>
      </c>
      <c r="G15" s="16">
        <v>2320.6</v>
      </c>
    </row>
    <row r="16" spans="1:19">
      <c r="A16" s="18">
        <v>11</v>
      </c>
      <c r="B16" s="20" t="s">
        <v>18</v>
      </c>
      <c r="C16" s="17">
        <v>920</v>
      </c>
      <c r="D16" s="26">
        <v>0.47199316550739556</v>
      </c>
      <c r="E16" s="26">
        <v>0.12997614460066598</v>
      </c>
      <c r="F16" s="26">
        <v>3.6313830276896608</v>
      </c>
      <c r="G16" s="16">
        <v>1259.4000000000001</v>
      </c>
    </row>
    <row r="17" spans="1:19">
      <c r="A17" s="18">
        <v>12</v>
      </c>
      <c r="B17" s="20" t="s">
        <v>19</v>
      </c>
      <c r="C17" s="17">
        <v>240</v>
      </c>
      <c r="D17" s="26">
        <v>0.97491890958869731</v>
      </c>
      <c r="E17" s="26">
        <v>0.22474193443873325</v>
      </c>
      <c r="F17" s="26">
        <v>4.3379483763163451</v>
      </c>
      <c r="G17" s="27">
        <v>532.1</v>
      </c>
    </row>
    <row r="18" spans="1:19">
      <c r="A18" s="18">
        <v>13</v>
      </c>
      <c r="B18" s="20" t="s">
        <v>20</v>
      </c>
      <c r="C18" s="17">
        <v>898</v>
      </c>
      <c r="D18" s="26">
        <v>0.83349560834818359</v>
      </c>
      <c r="E18" s="26">
        <v>0.26660096461037003</v>
      </c>
      <c r="F18" s="26">
        <v>3.1263788169945839</v>
      </c>
      <c r="G18" s="27">
        <v>2635.7</v>
      </c>
    </row>
    <row r="19" spans="1:19">
      <c r="A19" s="18">
        <v>14</v>
      </c>
      <c r="B19" s="20" t="s">
        <v>21</v>
      </c>
      <c r="C19" s="17">
        <v>4842</v>
      </c>
      <c r="D19" s="26">
        <v>0.36230543908027479</v>
      </c>
      <c r="E19" s="26">
        <v>5.0965069354537144E-2</v>
      </c>
      <c r="F19" s="26">
        <v>7.1088972048660759</v>
      </c>
      <c r="G19" s="27">
        <v>1788.3</v>
      </c>
    </row>
    <row r="20" spans="1:19" s="12" customFormat="1">
      <c r="A20" s="24" t="s">
        <v>7</v>
      </c>
      <c r="B20" s="25"/>
      <c r="C20" s="11">
        <f t="shared" ref="C20:F20" si="0">SUM(C6:C19)</f>
        <v>13291</v>
      </c>
      <c r="D20" s="21">
        <f t="shared" si="0"/>
        <v>13.102657595175371</v>
      </c>
      <c r="E20" s="21">
        <f t="shared" si="0"/>
        <v>3.9938872922472322</v>
      </c>
      <c r="F20" s="21">
        <f t="shared" si="0"/>
        <v>51.847881180196502</v>
      </c>
      <c r="G20" s="29">
        <f>SUM(G6:G19)</f>
        <v>23583.8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4" spans="1:19" s="13" customFormat="1"/>
  </sheetData>
  <mergeCells count="4">
    <mergeCell ref="A1:G1"/>
    <mergeCell ref="A2:G2"/>
    <mergeCell ref="A3:G3"/>
    <mergeCell ref="A20:B20"/>
  </mergeCells>
  <printOptions horizontalCentered="1"/>
  <pageMargins left="0" right="0" top="0.39370078740157483" bottom="0" header="0" footer="0"/>
  <pageSetup paperSize="9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Областной</vt:lpstr>
      <vt:lpstr>Районный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</dc:creator>
  <cp:lastModifiedBy>FIN</cp:lastModifiedBy>
  <cp:lastPrinted>2025-04-08T06:12:04Z</cp:lastPrinted>
  <dcterms:created xsi:type="dcterms:W3CDTF">2025-04-08T05:54:14Z</dcterms:created>
  <dcterms:modified xsi:type="dcterms:W3CDTF">2025-04-08T06:59:02Z</dcterms:modified>
</cp:coreProperties>
</file>